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BFAC1B28-D200-47A7-BA85-EE16254D2F04}" xr6:coauthVersionLast="47" xr6:coauthVersionMax="47" xr10:uidLastSave="{00000000-0000-0000-0000-000000000000}"/>
  <bookViews>
    <workbookView xWindow="-108" yWindow="-108" windowWidth="20688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I19" i="1" s="1"/>
  <c r="J19" i="1" s="1"/>
  <c r="K19" i="1" s="1"/>
  <c r="G24" i="1"/>
  <c r="I20" i="1" l="1"/>
  <c r="H20" i="1"/>
  <c r="K24" i="1"/>
  <c r="J20" i="1" l="1"/>
  <c r="H24" i="1"/>
  <c r="I24" i="1"/>
  <c r="J24" i="1"/>
  <c r="K20" i="1" l="1"/>
  <c r="K21" i="1" s="1"/>
  <c r="K25" i="1" s="1"/>
  <c r="H21" i="1"/>
  <c r="H25" i="1" s="1"/>
  <c r="I21" i="1"/>
  <c r="I25" i="1" s="1"/>
  <c r="J21" i="1"/>
  <c r="J25" i="1" s="1"/>
  <c r="G21" i="1" l="1"/>
  <c r="G25" i="1" s="1"/>
</calcChain>
</file>

<file path=xl/sharedStrings.xml><?xml version="1.0" encoding="utf-8"?>
<sst xmlns="http://schemas.openxmlformats.org/spreadsheetml/2006/main" count="44" uniqueCount="40">
  <si>
    <t>First Name</t>
  </si>
  <si>
    <t>Last Name</t>
  </si>
  <si>
    <t>Country</t>
  </si>
  <si>
    <t>Email</t>
  </si>
  <si>
    <t>Group Registration rules</t>
  </si>
  <si>
    <t>1. Persons registering together must work for the same employer</t>
  </si>
  <si>
    <t>2. Substitutions are permitted at any time</t>
  </si>
  <si>
    <t>-</t>
  </si>
  <si>
    <t>Sub-total</t>
  </si>
  <si>
    <t>Insert Yes or No</t>
  </si>
  <si>
    <t xml:space="preserve">Please return your completed Registration Form to </t>
  </si>
  <si>
    <t>joanne@opteon.com.au</t>
  </si>
  <si>
    <t>Name</t>
  </si>
  <si>
    <t>Organisation registering its staff</t>
  </si>
  <si>
    <t>Address Line 1</t>
  </si>
  <si>
    <t>Address Line 2</t>
  </si>
  <si>
    <t>State</t>
  </si>
  <si>
    <t>Postcode</t>
  </si>
  <si>
    <t>Staff 1</t>
  </si>
  <si>
    <t>Staff 2</t>
  </si>
  <si>
    <t>Staff 3</t>
  </si>
  <si>
    <t>Name as you would like it to</t>
  </si>
  <si>
    <t xml:space="preserve"> appear on your Certificate</t>
  </si>
  <si>
    <t>Staff 4</t>
  </si>
  <si>
    <t>(delete this column if there is no 2nd person)</t>
  </si>
  <si>
    <t>(delete this column if there is no 3rd person)</t>
  </si>
  <si>
    <t>(delete this column if there is no 4th person)</t>
  </si>
  <si>
    <t>Position</t>
  </si>
  <si>
    <t>City  / Town</t>
  </si>
  <si>
    <t>Staff 5</t>
  </si>
  <si>
    <t>(delete this column if there is no 5th person)</t>
  </si>
  <si>
    <t>Which workshop (city?)</t>
  </si>
  <si>
    <t>Are you catching a plane to attend?</t>
  </si>
  <si>
    <t>Full registration fee (USD)</t>
  </si>
  <si>
    <t>Group reduction (USD)</t>
  </si>
  <si>
    <t>Total (USD)</t>
  </si>
  <si>
    <t>Registration Form - Public Sector - universities, polytechnics, research institutes, Government</t>
  </si>
  <si>
    <t>Negotiating IP Ownership</t>
  </si>
  <si>
    <t>Hong Kong - 12 May 2025</t>
  </si>
  <si>
    <t>Singapore - 19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</si>
</sst>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/>
    <xf numFmtId="16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2" borderId="0" xfId="0" applyFill="1"/>
    <xf numFmtId="0" fontId="11" fillId="2" borderId="0" xfId="1" applyFill="1"/>
    <xf numFmtId="0" fontId="12" fillId="0" borderId="3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right"/>
    </xf>
    <xf numFmtId="0" fontId="0" fillId="3" borderId="0" xfId="0" applyFill="1"/>
    <xf numFmtId="0" fontId="13" fillId="0" borderId="2" xfId="0" applyFont="1" applyBorder="1" applyAlignment="1">
      <alignment horizontal="left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4" fontId="0" fillId="0" borderId="0" xfId="0" applyNumberFormat="1"/>
    <xf numFmtId="0" fontId="11" fillId="0" borderId="2" xfId="1" applyBorder="1" applyAlignment="1">
      <alignment wrapText="1"/>
    </xf>
    <xf numFmtId="0" fontId="11" fillId="0" borderId="2" xfId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159542</xdr:rowOff>
    </xdr:from>
    <xdr:to>
      <xdr:col>2</xdr:col>
      <xdr:colOff>1697668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159542"/>
          <a:ext cx="2507294" cy="983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anne@opteon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GridLines="0" tabSelected="1" zoomScale="80" zoomScaleNormal="80" workbookViewId="0">
      <selection activeCell="C11" sqref="C11"/>
    </sheetView>
  </sheetViews>
  <sheetFormatPr defaultColWidth="8.77734375" defaultRowHeight="14.4" x14ac:dyDescent="0.3"/>
  <cols>
    <col min="1" max="1" width="15.109375" style="4" customWidth="1"/>
    <col min="2" max="2" width="1.6640625" style="4" customWidth="1"/>
    <col min="3" max="3" width="37" style="4" customWidth="1"/>
    <col min="4" max="4" width="2.6640625" style="4" customWidth="1"/>
    <col min="5" max="5" width="25.77734375" customWidth="1"/>
    <col min="6" max="6" width="2" customWidth="1"/>
    <col min="7" max="10" width="25.6640625" customWidth="1"/>
    <col min="11" max="11" width="21.77734375" customWidth="1"/>
    <col min="12" max="12" width="18.77734375" customWidth="1"/>
  </cols>
  <sheetData>
    <row r="1" spans="1:12" s="3" customFormat="1" ht="33.6" x14ac:dyDescent="0.65">
      <c r="A1" s="2"/>
      <c r="B1" s="2"/>
      <c r="C1" s="2"/>
      <c r="D1" s="28" t="s">
        <v>37</v>
      </c>
    </row>
    <row r="2" spans="1:12" s="3" customFormat="1" ht="15" customHeight="1" x14ac:dyDescent="0.5">
      <c r="A2" s="2"/>
      <c r="B2" s="2"/>
      <c r="C2" s="2"/>
      <c r="E2" s="26"/>
      <c r="G2" s="7"/>
    </row>
    <row r="3" spans="1:12" s="1" customFormat="1" ht="15" customHeight="1" x14ac:dyDescent="0.35">
      <c r="A3" s="2"/>
      <c r="B3" s="2"/>
      <c r="C3" s="2"/>
      <c r="D3" s="8" t="s">
        <v>38</v>
      </c>
    </row>
    <row r="4" spans="1:12" s="1" customFormat="1" ht="15" customHeight="1" x14ac:dyDescent="0.35">
      <c r="A4" s="2"/>
      <c r="B4" s="2"/>
      <c r="C4" s="2"/>
      <c r="D4" s="8" t="s">
        <v>39</v>
      </c>
      <c r="E4" s="8"/>
      <c r="F4" s="8"/>
      <c r="G4" s="9"/>
      <c r="I4" s="9"/>
      <c r="J4" s="9"/>
    </row>
    <row r="5" spans="1:12" s="1" customFormat="1" ht="15" customHeight="1" x14ac:dyDescent="0.35">
      <c r="A5" s="2"/>
      <c r="B5" s="2"/>
      <c r="C5" s="2"/>
      <c r="F5" s="8"/>
      <c r="G5" s="9"/>
      <c r="H5" s="5"/>
      <c r="I5" s="9"/>
      <c r="J5" s="9"/>
    </row>
    <row r="6" spans="1:12" ht="25.8" x14ac:dyDescent="0.5">
      <c r="D6" s="27" t="s">
        <v>36</v>
      </c>
      <c r="F6" s="8"/>
      <c r="G6" s="9"/>
      <c r="H6" s="8"/>
      <c r="I6" s="9"/>
      <c r="J6" s="9"/>
    </row>
    <row r="7" spans="1:12" ht="11.4" customHeight="1" x14ac:dyDescent="0.5">
      <c r="D7" s="27"/>
      <c r="F7" s="8"/>
      <c r="G7" s="9"/>
      <c r="H7" s="8"/>
      <c r="I7" s="9"/>
      <c r="J7" s="9"/>
    </row>
    <row r="8" spans="1:12" ht="27.6" x14ac:dyDescent="0.3">
      <c r="G8" s="15"/>
      <c r="H8" s="15" t="s">
        <v>24</v>
      </c>
      <c r="I8" s="15" t="s">
        <v>25</v>
      </c>
      <c r="J8" s="15" t="s">
        <v>26</v>
      </c>
      <c r="K8" s="15" t="s">
        <v>30</v>
      </c>
      <c r="L8" s="15"/>
    </row>
    <row r="9" spans="1:12" ht="13.05" customHeight="1" x14ac:dyDescent="0.3">
      <c r="G9" s="16"/>
      <c r="H9" s="16"/>
      <c r="I9" s="16"/>
      <c r="J9" s="16"/>
      <c r="K9" s="16"/>
    </row>
    <row r="10" spans="1:12" ht="15" customHeight="1" x14ac:dyDescent="0.3">
      <c r="C10" s="16" t="s">
        <v>13</v>
      </c>
      <c r="G10" s="16" t="s">
        <v>18</v>
      </c>
      <c r="H10" s="16" t="s">
        <v>19</v>
      </c>
      <c r="I10" s="16" t="s">
        <v>20</v>
      </c>
      <c r="J10" s="16" t="s">
        <v>23</v>
      </c>
      <c r="K10" s="16" t="s">
        <v>29</v>
      </c>
    </row>
    <row r="11" spans="1:12" ht="15" customHeight="1" x14ac:dyDescent="0.3">
      <c r="A11" s="4" t="s">
        <v>12</v>
      </c>
      <c r="C11" s="25"/>
      <c r="E11" s="4" t="s">
        <v>3</v>
      </c>
      <c r="F11" s="4"/>
      <c r="G11" s="31"/>
      <c r="H11" s="20"/>
      <c r="I11" s="20"/>
      <c r="J11" s="20"/>
      <c r="K11" s="20"/>
    </row>
    <row r="12" spans="1:12" ht="15" customHeight="1" x14ac:dyDescent="0.3">
      <c r="A12" s="4" t="s">
        <v>14</v>
      </c>
      <c r="C12" s="25"/>
      <c r="E12" s="4" t="s">
        <v>0</v>
      </c>
      <c r="F12" s="4"/>
      <c r="G12" s="30"/>
      <c r="H12" s="20"/>
      <c r="I12" s="20"/>
      <c r="J12" s="20"/>
      <c r="K12" s="20"/>
    </row>
    <row r="13" spans="1:12" ht="15" customHeight="1" x14ac:dyDescent="0.3">
      <c r="A13" s="4" t="s">
        <v>15</v>
      </c>
      <c r="C13" s="25"/>
      <c r="E13" s="4" t="s">
        <v>1</v>
      </c>
      <c r="F13" s="4"/>
      <c r="G13" s="20"/>
      <c r="H13" s="20"/>
      <c r="I13" s="20"/>
      <c r="J13" s="20"/>
      <c r="K13" s="20"/>
    </row>
    <row r="14" spans="1:12" ht="15" customHeight="1" x14ac:dyDescent="0.3">
      <c r="A14" s="4" t="s">
        <v>28</v>
      </c>
      <c r="C14" s="25"/>
      <c r="E14" s="23" t="s">
        <v>21</v>
      </c>
      <c r="F14" s="23"/>
      <c r="G14" s="32"/>
      <c r="H14" s="32"/>
      <c r="I14" s="32"/>
      <c r="J14" s="32"/>
      <c r="K14" s="32"/>
    </row>
    <row r="15" spans="1:12" ht="15" customHeight="1" x14ac:dyDescent="0.3">
      <c r="A15" s="4" t="s">
        <v>16</v>
      </c>
      <c r="C15" s="25"/>
      <c r="E15" s="23" t="s">
        <v>22</v>
      </c>
      <c r="F15" s="24"/>
      <c r="G15" s="33"/>
      <c r="H15" s="33"/>
      <c r="I15" s="33"/>
      <c r="J15" s="33"/>
      <c r="K15" s="33"/>
    </row>
    <row r="16" spans="1:12" ht="15" customHeight="1" x14ac:dyDescent="0.3">
      <c r="A16" s="4" t="s">
        <v>17</v>
      </c>
      <c r="C16" s="25"/>
      <c r="E16" s="4" t="s">
        <v>27</v>
      </c>
      <c r="G16" s="21"/>
      <c r="H16" s="21"/>
      <c r="I16" s="21"/>
      <c r="J16" s="21"/>
      <c r="K16" s="21"/>
    </row>
    <row r="17" spans="1:13" ht="15" customHeight="1" x14ac:dyDescent="0.3">
      <c r="A17" s="4" t="s">
        <v>2</v>
      </c>
      <c r="C17" s="25"/>
      <c r="E17" s="4" t="s">
        <v>31</v>
      </c>
      <c r="G17" s="22"/>
      <c r="H17" s="22"/>
      <c r="I17" s="22"/>
      <c r="J17" s="22"/>
      <c r="K17" s="22"/>
    </row>
    <row r="18" spans="1:13" ht="15" customHeight="1" x14ac:dyDescent="0.3">
      <c r="G18" s="19"/>
      <c r="H18" s="19"/>
      <c r="I18" s="19"/>
      <c r="J18" s="19"/>
      <c r="K18" s="19"/>
    </row>
    <row r="19" spans="1:13" ht="15" customHeight="1" x14ac:dyDescent="0.3">
      <c r="E19" s="4" t="s">
        <v>33</v>
      </c>
      <c r="G19" s="12">
        <v>630</v>
      </c>
      <c r="H19" s="12">
        <f>G19</f>
        <v>630</v>
      </c>
      <c r="I19" s="12">
        <f t="shared" ref="I19:K19" si="0">H19</f>
        <v>630</v>
      </c>
      <c r="J19" s="12">
        <f t="shared" si="0"/>
        <v>630</v>
      </c>
      <c r="K19" s="12">
        <f t="shared" si="0"/>
        <v>630</v>
      </c>
    </row>
    <row r="20" spans="1:13" ht="15" customHeight="1" x14ac:dyDescent="0.3">
      <c r="E20" s="4" t="s">
        <v>34</v>
      </c>
      <c r="G20" s="12" t="s">
        <v>7</v>
      </c>
      <c r="H20" s="12">
        <f>-H19*0.1</f>
        <v>-63</v>
      </c>
      <c r="I20" s="12">
        <f>-I19*0.2</f>
        <v>-126</v>
      </c>
      <c r="J20" s="12">
        <f>-J19*0.3</f>
        <v>-189</v>
      </c>
      <c r="K20" s="12">
        <f>-K19*0.3</f>
        <v>-189</v>
      </c>
    </row>
    <row r="21" spans="1:13" ht="15" customHeight="1" x14ac:dyDescent="0.3">
      <c r="A21"/>
      <c r="E21" s="4" t="s">
        <v>8</v>
      </c>
      <c r="F21" s="4"/>
      <c r="G21" s="12">
        <f>SUM(G19:G20)</f>
        <v>630</v>
      </c>
      <c r="H21" s="12">
        <f>SUM(H19:H20)</f>
        <v>567</v>
      </c>
      <c r="I21" s="12">
        <f>SUM(I19:I20)</f>
        <v>504</v>
      </c>
      <c r="J21" s="12">
        <f>SUM(J19:J20)</f>
        <v>441</v>
      </c>
      <c r="K21" s="12">
        <f>SUM(K19:K20)</f>
        <v>441</v>
      </c>
    </row>
    <row r="22" spans="1:13" ht="15" customHeight="1" x14ac:dyDescent="0.3">
      <c r="A22"/>
      <c r="E22" s="4"/>
      <c r="F22" s="4"/>
      <c r="G22" s="12"/>
      <c r="H22" s="12"/>
      <c r="I22" s="12"/>
      <c r="J22" s="12"/>
      <c r="K22" s="12"/>
    </row>
    <row r="23" spans="1:13" ht="15" customHeight="1" x14ac:dyDescent="0.3">
      <c r="A23"/>
      <c r="E23" s="4" t="s">
        <v>32</v>
      </c>
      <c r="F23" s="4"/>
      <c r="G23" s="14" t="s">
        <v>9</v>
      </c>
      <c r="H23" s="14" t="s">
        <v>9</v>
      </c>
      <c r="I23" s="14" t="s">
        <v>9</v>
      </c>
      <c r="J23" s="14" t="s">
        <v>9</v>
      </c>
      <c r="K23" s="14" t="s">
        <v>9</v>
      </c>
    </row>
    <row r="24" spans="1:13" ht="15" customHeight="1" x14ac:dyDescent="0.3">
      <c r="A24"/>
      <c r="E24" s="4"/>
      <c r="F24" s="4"/>
      <c r="G24" s="12">
        <f>IF(G23="Yes",G21/-10,0)</f>
        <v>0</v>
      </c>
      <c r="H24" s="12">
        <f t="shared" ref="H24:I24" si="1">IF(H23="Yes",H21/-10,0)</f>
        <v>0</v>
      </c>
      <c r="I24" s="12">
        <f t="shared" si="1"/>
        <v>0</v>
      </c>
      <c r="J24" s="12">
        <f>IF(J23="Yes",J21/-10,0)</f>
        <v>0</v>
      </c>
      <c r="K24" s="12">
        <f>IF(K23="Yes",K21/-10,0)</f>
        <v>0</v>
      </c>
    </row>
    <row r="25" spans="1:13" ht="15" customHeight="1" x14ac:dyDescent="0.3">
      <c r="A25"/>
      <c r="E25" s="10" t="s">
        <v>35</v>
      </c>
      <c r="F25" s="4"/>
      <c r="G25" s="13">
        <f>SUM(G21:G24)</f>
        <v>630</v>
      </c>
      <c r="H25" s="13">
        <f t="shared" ref="H25:J25" si="2">SUM(H21:H24)</f>
        <v>567</v>
      </c>
      <c r="I25" s="13">
        <f t="shared" si="2"/>
        <v>504</v>
      </c>
      <c r="J25" s="13">
        <f t="shared" si="2"/>
        <v>441</v>
      </c>
      <c r="K25" s="13">
        <f t="shared" ref="K25" si="3">SUM(K21:K24)</f>
        <v>441</v>
      </c>
      <c r="L25" s="29"/>
    </row>
    <row r="26" spans="1:13" s="11" customFormat="1" ht="15" customHeight="1" x14ac:dyDescent="0.3">
      <c r="B26" s="10"/>
      <c r="D26" s="10"/>
      <c r="E26" s="10"/>
      <c r="F26" s="10"/>
      <c r="G26"/>
      <c r="H26"/>
      <c r="I26"/>
      <c r="J26"/>
      <c r="K26" s="13"/>
      <c r="L26"/>
    </row>
    <row r="27" spans="1:13" s="11" customFormat="1" ht="15" customHeight="1" x14ac:dyDescent="0.3">
      <c r="A27" s="6"/>
      <c r="B27" s="6"/>
      <c r="C27" s="6" t="s">
        <v>4</v>
      </c>
      <c r="D27" s="6"/>
      <c r="E27" s="17" t="s">
        <v>5</v>
      </c>
      <c r="F27" s="17"/>
      <c r="G27" s="17"/>
      <c r="H27" s="17"/>
      <c r="I27" s="17"/>
      <c r="J27" s="17"/>
      <c r="K27" s="17"/>
    </row>
    <row r="28" spans="1:13" ht="15" customHeight="1" x14ac:dyDescent="0.3">
      <c r="A28" s="6"/>
      <c r="B28" s="6"/>
      <c r="C28" s="6"/>
      <c r="D28" s="6"/>
      <c r="E28" s="17" t="s">
        <v>6</v>
      </c>
      <c r="F28" s="17"/>
      <c r="G28" s="17"/>
      <c r="H28" s="17"/>
      <c r="I28" s="17"/>
      <c r="J28" s="17"/>
      <c r="K28" s="17"/>
      <c r="L28" s="11"/>
      <c r="M28" s="11"/>
    </row>
    <row r="29" spans="1:13" ht="15" customHeight="1" x14ac:dyDescent="0.3">
      <c r="A29" s="6"/>
      <c r="B29" s="6"/>
      <c r="C29" s="6"/>
      <c r="D29" s="6"/>
      <c r="E29" s="17" t="s">
        <v>10</v>
      </c>
      <c r="F29" s="17"/>
      <c r="G29" s="6"/>
      <c r="H29" s="18" t="s">
        <v>11</v>
      </c>
      <c r="I29" s="17"/>
      <c r="J29" s="17"/>
      <c r="K29" s="17"/>
    </row>
    <row r="30" spans="1:13" ht="15" customHeight="1" x14ac:dyDescent="0.3"/>
    <row r="31" spans="1:13" ht="15" customHeight="1" x14ac:dyDescent="0.3">
      <c r="E31" s="4"/>
      <c r="F31" s="4"/>
      <c r="G31" s="4"/>
    </row>
    <row r="32" spans="1:13" ht="15" customHeight="1" x14ac:dyDescent="0.3">
      <c r="E32" s="4"/>
      <c r="F32" s="4"/>
      <c r="G32" s="4"/>
    </row>
    <row r="33" spans="5:7" ht="15" customHeight="1" x14ac:dyDescent="0.3">
      <c r="E33" s="4"/>
      <c r="F33" s="4"/>
      <c r="G33" s="4"/>
    </row>
    <row r="34" spans="5:7" ht="15" customHeight="1" x14ac:dyDescent="0.3">
      <c r="E34" s="4"/>
      <c r="F34" s="4"/>
      <c r="G34" s="4"/>
    </row>
    <row r="35" spans="5:7" ht="15" customHeight="1" x14ac:dyDescent="0.3"/>
    <row r="36" spans="5:7" ht="15" customHeight="1" x14ac:dyDescent="0.3"/>
    <row r="37" spans="5:7" ht="15" customHeight="1" x14ac:dyDescent="0.3"/>
  </sheetData>
  <mergeCells count="5">
    <mergeCell ref="K14:K15"/>
    <mergeCell ref="G14:G15"/>
    <mergeCell ref="H14:H15"/>
    <mergeCell ref="I14:I15"/>
    <mergeCell ref="J14:J15"/>
  </mergeCells>
  <hyperlinks>
    <hyperlink ref="H29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2014-08-06T05:44:59Z</dcterms:created>
  <dcterms:modified xsi:type="dcterms:W3CDTF">2025-03-30T03:42:40Z</dcterms:modified>
</cp:coreProperties>
</file>